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386" yWindow="65266" windowWidth="19320" windowHeight="11760" activeTab="0"/>
  </bookViews>
  <sheets>
    <sheet name="Arkusz1" sheetId="1" r:id="rId1"/>
  </sheets>
  <definedNames>
    <definedName name="_xlnm.Print_Area" localSheetId="0">'Arkusz1'!$A$1:$J$9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<sst xmlns="http://schemas.openxmlformats.org/spreadsheetml/2006/main" count="23" uniqueCount="19">
  <si>
    <t>J.m.</t>
  </si>
  <si>
    <t>Ilość</t>
  </si>
  <si>
    <t xml:space="preserve">Cena jedn.
zł </t>
  </si>
  <si>
    <t>Stawka
VAT
%</t>
  </si>
  <si>
    <t>Lp.</t>
  </si>
  <si>
    <t>Razem:</t>
  </si>
  <si>
    <t>X</t>
  </si>
  <si>
    <t>Wartość netto
(kol. 5 x kol. 6)
zł</t>
  </si>
  <si>
    <t>Wartość VAT
(kol. 7 x kol. 8)
zł</t>
  </si>
  <si>
    <t>Wartość brutto
(kol. 7 + kol. 9)
zł</t>
  </si>
  <si>
    <t>Opis przedmiotu zamówienia określony zgodnie 
z art. 29 i 30 ustawy Prawo zamówień publicznych</t>
  </si>
  <si>
    <r>
      <t xml:space="preserve">Nazwa i oznaczenie produktu oferowanego </t>
    </r>
    <r>
      <rPr>
        <b/>
        <sz val="10"/>
        <color indexed="10"/>
        <rFont val="Calibri"/>
        <family val="2"/>
      </rPr>
      <t>(WYPEŁNIAJĄ WSZYSCY WYKONACY)</t>
    </r>
  </si>
  <si>
    <t>kpl.</t>
  </si>
  <si>
    <t>Radiotelefon przewoźny TETRA z gruszką i głośnikiem zewnętrznym</t>
  </si>
  <si>
    <t>Przetwornica 24/12V</t>
  </si>
  <si>
    <t>Radiotelefon TETRA doręczny z anteną, 2 bateriami, gruszką i ładowarką</t>
  </si>
  <si>
    <t>Ładowarka sześciopozycyjna radiotelefonu doręcznego TETRA</t>
  </si>
  <si>
    <t>Zamówienie gwarantowane</t>
  </si>
  <si>
    <t>Antena samochodowa prętowa 3/8 fali z przeciwwagą oraz antena GPS mocowana na podszybiu samochodu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</si>
</sst>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color indexed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40" fillId="4" borderId="0" applyNumberFormat="0" applyBorder="0" applyAlignment="0" applyProtection="0"/>
    <xf numFmtId="0" fontId="3" fillId="5" borderId="0" applyNumberFormat="0" applyBorder="0" applyAlignment="0" applyProtection="0"/>
    <xf numFmtId="0" fontId="40" fillId="6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3" fillId="9" borderId="0" applyNumberFormat="0" applyBorder="0" applyAlignment="0" applyProtection="0"/>
    <xf numFmtId="0" fontId="40" fillId="10" borderId="0" applyNumberFormat="0" applyBorder="0" applyAlignment="0" applyProtection="0"/>
    <xf numFmtId="0" fontId="3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3" fillId="9" borderId="0" applyNumberFormat="0" applyBorder="0" applyAlignment="0" applyProtection="0"/>
    <xf numFmtId="0" fontId="40" fillId="21" borderId="0" applyNumberFormat="0" applyBorder="0" applyAlignment="0" applyProtection="0"/>
    <xf numFmtId="0" fontId="3" fillId="15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0" fontId="41" fillId="40" borderId="0" applyNumberFormat="0" applyBorder="0" applyAlignment="0" applyProtection="0"/>
    <xf numFmtId="0" fontId="4" fillId="29" borderId="0" applyNumberFormat="0" applyBorder="0" applyAlignment="0" applyProtection="0"/>
    <xf numFmtId="0" fontId="41" fillId="41" borderId="0" applyNumberFormat="0" applyBorder="0" applyAlignment="0" applyProtection="0"/>
    <xf numFmtId="0" fontId="4" fillId="31" borderId="0" applyNumberFormat="0" applyBorder="0" applyAlignment="0" applyProtection="0"/>
    <xf numFmtId="0" fontId="41" fillId="42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1" applyNumberFormat="0" applyAlignment="0" applyProtection="0"/>
    <xf numFmtId="0" fontId="5" fillId="13" borderId="2" applyNumberFormat="0" applyAlignment="0" applyProtection="0"/>
    <xf numFmtId="0" fontId="43" fillId="45" borderId="3" applyNumberFormat="0" applyAlignment="0" applyProtection="0"/>
    <xf numFmtId="0" fontId="6" fillId="46" borderId="4" applyNumberFormat="0" applyAlignment="0" applyProtection="0"/>
    <xf numFmtId="0" fontId="44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Alignment="0" applyProtection="0"/>
    <xf numFmtId="0" fontId="46" fillId="48" borderId="7" applyNumberFormat="0" applyAlignment="0" applyProtection="0"/>
    <xf numFmtId="0" fontId="9" fillId="49" borderId="8" applyNumberFormat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11" applyNumberFormat="0" applyFill="0" applyAlignment="0" applyProtection="0"/>
    <xf numFmtId="0" fontId="11" fillId="0" borderId="12" applyNumberFormat="0" applyFill="0" applyAlignment="0" applyProtection="0"/>
    <xf numFmtId="0" fontId="49" fillId="0" borderId="13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51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15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18" fillId="5" borderId="0" applyNumberFormat="0" applyBorder="0" applyAlignment="0" applyProtection="0"/>
  </cellStyleXfs>
  <cellXfs count="22">
    <xf numFmtId="0" fontId="0" fillId="0" borderId="0" xfId="0" applyAlignment="1">
      <alignment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4" fontId="38" fillId="0" borderId="19" xfId="0" applyNumberFormat="1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4" fontId="39" fillId="0" borderId="19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2" fontId="37" fillId="0" borderId="0" xfId="0" applyNumberFormat="1" applyFont="1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4" fontId="37" fillId="0" borderId="19" xfId="0" applyNumberFormat="1" applyFont="1" applyBorder="1" applyAlignment="1">
      <alignment horizontal="right" vertical="center"/>
    </xf>
    <xf numFmtId="0" fontId="39" fillId="0" borderId="1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NumberFormat="1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Layout" zoomScaleSheetLayoutView="115" workbookViewId="0" topLeftCell="A1">
      <selection activeCell="B7" sqref="B7"/>
    </sheetView>
  </sheetViews>
  <sheetFormatPr defaultColWidth="9.00390625" defaultRowHeight="12.75"/>
  <cols>
    <col min="1" max="1" width="4.75390625" style="8" customWidth="1"/>
    <col min="2" max="2" width="55.375" style="13" customWidth="1"/>
    <col min="3" max="3" width="4.75390625" style="8" customWidth="1"/>
    <col min="4" max="4" width="5.625" style="8" customWidth="1"/>
    <col min="5" max="5" width="10.00390625" style="11" customWidth="1"/>
    <col min="6" max="6" width="14.25390625" style="11" customWidth="1"/>
    <col min="7" max="7" width="9.625" style="8" customWidth="1"/>
    <col min="8" max="8" width="15.25390625" style="11" customWidth="1"/>
    <col min="9" max="9" width="15.75390625" style="11" customWidth="1"/>
    <col min="10" max="10" width="21.375" style="12" customWidth="1"/>
    <col min="11" max="16384" width="9.125" style="11" customWidth="1"/>
  </cols>
  <sheetData>
    <row r="1" spans="1:10" ht="51">
      <c r="A1" s="2" t="s">
        <v>4</v>
      </c>
      <c r="B1" s="3" t="s">
        <v>10</v>
      </c>
      <c r="C1" s="2" t="s">
        <v>0</v>
      </c>
      <c r="D1" s="2" t="s">
        <v>1</v>
      </c>
      <c r="E1" s="1" t="s">
        <v>2</v>
      </c>
      <c r="F1" s="1" t="s">
        <v>7</v>
      </c>
      <c r="G1" s="3" t="s">
        <v>3</v>
      </c>
      <c r="H1" s="3" t="s">
        <v>8</v>
      </c>
      <c r="I1" s="3" t="s">
        <v>9</v>
      </c>
      <c r="J1" s="17" t="s">
        <v>11</v>
      </c>
    </row>
    <row r="2" spans="1:10" s="8" customFormat="1" ht="19.5" customHeight="1">
      <c r="A2" s="2">
        <v>1</v>
      </c>
      <c r="B2" s="4">
        <v>2</v>
      </c>
      <c r="C2" s="15">
        <v>3</v>
      </c>
      <c r="D2" s="4">
        <v>4</v>
      </c>
      <c r="E2" s="15">
        <v>5</v>
      </c>
      <c r="F2" s="4">
        <v>6</v>
      </c>
      <c r="G2" s="15">
        <v>7</v>
      </c>
      <c r="H2" s="4">
        <v>8</v>
      </c>
      <c r="I2" s="15">
        <v>9</v>
      </c>
      <c r="J2" s="4">
        <v>10</v>
      </c>
    </row>
    <row r="3" spans="1:10" s="8" customFormat="1" ht="12.75">
      <c r="A3" s="15"/>
      <c r="B3" s="4" t="s">
        <v>17</v>
      </c>
      <c r="C3" s="15"/>
      <c r="D3" s="4"/>
      <c r="E3" s="15"/>
      <c r="F3" s="4"/>
      <c r="G3" s="15"/>
      <c r="H3" s="4"/>
      <c r="I3" s="15"/>
      <c r="J3" s="19"/>
    </row>
    <row r="4" spans="1:10" s="8" customFormat="1" ht="19.5" customHeight="1">
      <c r="A4" s="15">
        <v>1</v>
      </c>
      <c r="B4" s="4" t="s">
        <v>13</v>
      </c>
      <c r="C4" s="15" t="s">
        <v>12</v>
      </c>
      <c r="D4" s="15">
        <v>51</v>
      </c>
      <c r="E4" s="16"/>
      <c r="F4" s="5">
        <f>E4*D4</f>
        <v>0</v>
      </c>
      <c r="G4" s="6"/>
      <c r="H4" s="5">
        <f>F4*G4/100</f>
        <v>0</v>
      </c>
      <c r="I4" s="5">
        <f>H4+F4</f>
        <v>0</v>
      </c>
      <c r="J4" s="19"/>
    </row>
    <row r="5" spans="1:10" s="8" customFormat="1" ht="25.5">
      <c r="A5" s="15">
        <v>2</v>
      </c>
      <c r="B5" s="3" t="s">
        <v>18</v>
      </c>
      <c r="C5" s="15" t="s">
        <v>12</v>
      </c>
      <c r="D5" s="15">
        <v>51</v>
      </c>
      <c r="E5" s="16"/>
      <c r="F5" s="5">
        <f>E5*D5</f>
        <v>0</v>
      </c>
      <c r="G5" s="6"/>
      <c r="H5" s="5">
        <f>F5*G5/100</f>
        <v>0</v>
      </c>
      <c r="I5" s="5">
        <f>H5+F5</f>
        <v>0</v>
      </c>
      <c r="J5" s="19"/>
    </row>
    <row r="6" spans="1:10" s="8" customFormat="1" ht="19.5" customHeight="1">
      <c r="A6" s="15">
        <v>3</v>
      </c>
      <c r="B6" s="4" t="s">
        <v>14</v>
      </c>
      <c r="C6" s="15" t="s">
        <v>12</v>
      </c>
      <c r="D6" s="15">
        <v>51</v>
      </c>
      <c r="E6" s="16"/>
      <c r="F6" s="5">
        <f>E6*D6</f>
        <v>0</v>
      </c>
      <c r="G6" s="6"/>
      <c r="H6" s="5">
        <f>F6*G6/100</f>
        <v>0</v>
      </c>
      <c r="I6" s="5">
        <f>H6+F6</f>
        <v>0</v>
      </c>
      <c r="J6" s="19"/>
    </row>
    <row r="7" spans="1:10" s="8" customFormat="1" ht="19.5" customHeight="1">
      <c r="A7" s="15">
        <v>4</v>
      </c>
      <c r="B7" s="4" t="s">
        <v>15</v>
      </c>
      <c r="C7" s="15" t="s">
        <v>12</v>
      </c>
      <c r="D7" s="15">
        <v>30</v>
      </c>
      <c r="E7" s="16"/>
      <c r="F7" s="5">
        <f>E7*D7</f>
        <v>0</v>
      </c>
      <c r="G7" s="6"/>
      <c r="H7" s="5">
        <f>F7*G7/100</f>
        <v>0</v>
      </c>
      <c r="I7" s="5">
        <f>H7+F7</f>
        <v>0</v>
      </c>
      <c r="J7" s="19"/>
    </row>
    <row r="8" spans="1:10" s="8" customFormat="1" ht="19.5" customHeight="1">
      <c r="A8" s="15">
        <v>5</v>
      </c>
      <c r="B8" s="4" t="s">
        <v>16</v>
      </c>
      <c r="C8" s="15" t="s">
        <v>12</v>
      </c>
      <c r="D8" s="15">
        <v>1</v>
      </c>
      <c r="E8" s="16"/>
      <c r="F8" s="5">
        <f>E8*D8</f>
        <v>0</v>
      </c>
      <c r="G8" s="6"/>
      <c r="H8" s="5">
        <f>F8*G8/100</f>
        <v>0</v>
      </c>
      <c r="I8" s="5">
        <f>H8+F8</f>
        <v>0</v>
      </c>
      <c r="J8" s="19"/>
    </row>
    <row r="9" spans="1:10" ht="30" customHeight="1">
      <c r="A9" s="20" t="s">
        <v>5</v>
      </c>
      <c r="B9" s="21"/>
      <c r="C9" s="21"/>
      <c r="D9" s="21"/>
      <c r="E9" s="21"/>
      <c r="F9" s="9">
        <f>SUM(F4:F8)</f>
        <v>0</v>
      </c>
      <c r="G9" s="10" t="s">
        <v>6</v>
      </c>
      <c r="H9" s="9">
        <f>SUM(H4:H8)</f>
        <v>0</v>
      </c>
      <c r="I9" s="9">
        <f>SUM(I4:I8)</f>
        <v>0</v>
      </c>
      <c r="J9" s="7"/>
    </row>
    <row r="11" ht="12.75">
      <c r="I11" s="14"/>
    </row>
    <row r="12" ht="15.75">
      <c r="B12" s="18"/>
    </row>
    <row r="13" ht="15.75">
      <c r="B13" s="18"/>
    </row>
    <row r="14" ht="15.75">
      <c r="B14" s="18"/>
    </row>
  </sheetData>
  <sheetProtection/>
  <mergeCells count="1">
    <mergeCell ref="A9:E9"/>
  </mergeCells>
  <printOptions horizontalCentered="1"/>
  <pageMargins left="0.3937007874015748" right="0.3937007874015748" top="0.9566666666666667" bottom="0.3937007874015748" header="0.1968503937007874" footer="0.11811023622047245"/>
  <pageSetup blackAndWhite="1" fitToHeight="0" fitToWidth="1" horizontalDpi="600" verticalDpi="600" orientation="landscape" paperSize="9" scale="90" r:id="rId1"/>
  <headerFooter alignWithMargins="0">
    <oddHeader>&amp;L&amp;"Arial CE,Pogrubiony"ZADANIE A&amp;CSZCZEGÓŁOWY OPIS PRZEDMIOTU ZAMÓWIENIA&amp;RZał. Nr 3a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Pawel Bechcicki</cp:lastModifiedBy>
  <cp:lastPrinted>2018-08-28T12:27:02Z</cp:lastPrinted>
  <dcterms:created xsi:type="dcterms:W3CDTF">2003-11-17T07:39:03Z</dcterms:created>
  <dcterms:modified xsi:type="dcterms:W3CDTF">2018-09-05T10:24:25Z</dcterms:modified>
  <cp:category/>
  <cp:version/>
  <cp:contentType/>
  <cp:contentStatus/>
</cp:coreProperties>
</file>